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403B~1.JUE\AppData\Local\Temp\MicrosoftEdgeDownloads\581c0ca4-c3fb-4577-8e90-7c6e119c6f50\"/>
    </mc:Choice>
  </mc:AlternateContent>
  <xr:revisionPtr revIDLastSave="0" documentId="8_{08D7400C-23D7-4A9F-95D3-11FB577C8AF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H12" i="1" s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W24" i="1"/>
  <c r="D24" i="1"/>
  <c r="H24" i="1" s="1"/>
  <c r="W23" i="1"/>
  <c r="D23" i="1"/>
  <c r="H23" i="1" s="1"/>
  <c r="W22" i="1"/>
  <c r="D22" i="1"/>
  <c r="H22" i="1" s="1"/>
  <c r="W21" i="1"/>
  <c r="H21" i="1"/>
  <c r="D21" i="1"/>
  <c r="W20" i="1"/>
  <c r="D20" i="1"/>
  <c r="H20" i="1" s="1"/>
  <c r="W19" i="1"/>
  <c r="H19" i="1"/>
  <c r="D19" i="1"/>
  <c r="W18" i="1"/>
  <c r="D18" i="1"/>
  <c r="H18" i="1" s="1"/>
  <c r="W17" i="1"/>
  <c r="D17" i="1"/>
  <c r="H17" i="1" s="1"/>
  <c r="W16" i="1"/>
  <c r="D16" i="1"/>
  <c r="H16" i="1" s="1"/>
  <c r="W15" i="1"/>
  <c r="D15" i="1"/>
  <c r="H15" i="1" s="1"/>
  <c r="W14" i="1"/>
  <c r="D14" i="1"/>
  <c r="H14" i="1" s="1"/>
  <c r="W13" i="1"/>
  <c r="D13" i="1"/>
  <c r="H13" i="1" s="1"/>
  <c r="W12" i="1"/>
  <c r="W25" i="1" s="1"/>
  <c r="H25" i="1" l="1"/>
  <c r="I27" i="1" s="1"/>
</calcChain>
</file>

<file path=xl/sharedStrings.xml><?xml version="1.0" encoding="utf-8"?>
<sst xmlns="http://schemas.openxmlformats.org/spreadsheetml/2006/main" count="52" uniqueCount="49">
  <si>
    <t>Firma:</t>
  </si>
  <si>
    <t>Name des Mitarbeiters:</t>
  </si>
  <si>
    <t>Bankverbindung:</t>
  </si>
  <si>
    <t>Mail-Adresse:</t>
  </si>
  <si>
    <t>Datum</t>
  </si>
  <si>
    <t>Kostenstelle:</t>
  </si>
  <si>
    <t>Auto-Kennzeichen:</t>
  </si>
  <si>
    <t>Tag</t>
  </si>
  <si>
    <t>Antritt                00:00</t>
  </si>
  <si>
    <t>Ende             00:00</t>
  </si>
  <si>
    <t>Dauer</t>
  </si>
  <si>
    <t>Abfahrtsort
(Adresse)</t>
  </si>
  <si>
    <t>Zielort
(Adresse)</t>
  </si>
  <si>
    <t>Anlass</t>
  </si>
  <si>
    <t>Verpfle-
gung*</t>
  </si>
  <si>
    <t>Abzug
Mahlzeit</t>
  </si>
  <si>
    <t>Hotel 
ÜN
7%</t>
  </si>
  <si>
    <t>Hotel
Frühstück 
19%</t>
  </si>
  <si>
    <t>Bewir-
tung
 19%</t>
  </si>
  <si>
    <t>Bewir-
tung
 7%</t>
  </si>
  <si>
    <t>Bewir-
tung
0%</t>
  </si>
  <si>
    <t>Parken
19%</t>
  </si>
  <si>
    <t>Reise-kosten</t>
  </si>
  <si>
    <t>Bewir-tung  intern 19 %</t>
  </si>
  <si>
    <t>Bewir-tung  intern 7%</t>
  </si>
  <si>
    <t>Büro-
matrial  19%</t>
  </si>
  <si>
    <t>Reini-gung 19%</t>
  </si>
  <si>
    <t>Betriebs- bedarf 19%</t>
  </si>
  <si>
    <t>km</t>
  </si>
  <si>
    <t>km-Geld</t>
  </si>
  <si>
    <t>SUMMEN:</t>
  </si>
  <si>
    <t>Kontierung:</t>
  </si>
  <si>
    <t>0,4660</t>
  </si>
  <si>
    <t>1,4660</t>
  </si>
  <si>
    <t>2,4660</t>
  </si>
  <si>
    <t>2,4650</t>
  </si>
  <si>
    <t>1,4650</t>
  </si>
  <si>
    <t>0,4650</t>
  </si>
  <si>
    <t>2,4530</t>
  </si>
  <si>
    <t>2,4140</t>
  </si>
  <si>
    <t>1,4140</t>
  </si>
  <si>
    <t>2,4930</t>
  </si>
  <si>
    <t>2,4250</t>
  </si>
  <si>
    <t>2,4980</t>
  </si>
  <si>
    <t>-</t>
  </si>
  <si>
    <t>GESAMTBETRAG:</t>
  </si>
  <si>
    <t>Unterschrift</t>
  </si>
  <si>
    <t>Unterschrift des Vorgesetzten</t>
  </si>
  <si>
    <t>Monat/Jahr: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</si>
</sst>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0\ &quot;€&quot;"/>
    <numFmt numFmtId="165" formatCode="h:mm;@"/>
  </numFmts>
  <fonts count="13" x14ac:knownFonts="1">
    <font>
      <sz val="11"/>
      <color rgb="FFFFFFFF"/>
      <name val="Calibri"/>
      <family val="2"/>
    </font>
    <font>
      <sz val="11"/>
      <color theme="2" tint="-0.49995422223578601"/>
      <name val="Fira Sans"/>
      <family val="2"/>
    </font>
    <font>
      <sz val="11"/>
      <color theme="3"/>
      <name val="Fira Sans"/>
      <family val="2"/>
    </font>
    <font>
      <sz val="11"/>
      <color theme="3"/>
      <name val="Fira Sans Light"/>
      <family val="2"/>
      <scheme val="minor"/>
    </font>
    <font>
      <sz val="16"/>
      <color theme="3"/>
      <name val="Fira Sans"/>
      <family val="2"/>
    </font>
    <font>
      <sz val="16"/>
      <color theme="3"/>
      <name val="Fira Sans Light"/>
      <family val="2"/>
      <scheme val="minor"/>
    </font>
    <font>
      <sz val="16"/>
      <color rgb="FFFFFFFF"/>
      <name val="Calibri"/>
      <family val="2"/>
    </font>
    <font>
      <b/>
      <sz val="16"/>
      <color theme="1"/>
      <name val="Fira Sans"/>
      <family val="2"/>
    </font>
    <font>
      <sz val="16"/>
      <color theme="2" tint="-0.49995422223578601"/>
      <name val="Fira Sans"/>
      <family val="2"/>
    </font>
    <font>
      <sz val="16"/>
      <color rgb="FFFFFFFF"/>
      <name val="Fira Sans"/>
      <family val="2"/>
    </font>
    <font>
      <sz val="16"/>
      <color rgb="FF646363"/>
      <name val="Fira Sans"/>
      <family val="2"/>
    </font>
    <font>
      <sz val="16"/>
      <name val="Fira Sans"/>
      <family val="2"/>
    </font>
    <font>
      <sz val="11"/>
      <name val="Fira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17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164" fontId="10" fillId="0" borderId="0" xfId="0" applyNumberFormat="1" applyFont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14" fontId="9" fillId="0" borderId="9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0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/>
    <xf numFmtId="1" fontId="2" fillId="0" borderId="0" xfId="0" applyNumberFormat="1" applyFont="1"/>
    <xf numFmtId="0" fontId="3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2" fontId="5" fillId="0" borderId="0" xfId="0" applyNumberFormat="1" applyFont="1"/>
    <xf numFmtId="164" fontId="5" fillId="0" borderId="0" xfId="0" applyNumberFormat="1" applyFont="1"/>
    <xf numFmtId="0" fontId="5" fillId="0" borderId="0" xfId="0" applyFont="1"/>
    <xf numFmtId="0" fontId="4" fillId="0" borderId="1" xfId="0" applyFont="1" applyBorder="1" applyAlignment="1">
      <alignment horizontal="left"/>
    </xf>
    <xf numFmtId="1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wrapText="1"/>
    </xf>
    <xf numFmtId="164" fontId="6" fillId="0" borderId="0" xfId="0" applyNumberFormat="1" applyFont="1"/>
    <xf numFmtId="2" fontId="6" fillId="0" borderId="0" xfId="0" applyNumberFormat="1" applyFont="1"/>
    <xf numFmtId="0" fontId="7" fillId="0" borderId="2" xfId="0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/>
    </xf>
    <xf numFmtId="20" fontId="9" fillId="0" borderId="0" xfId="0" applyNumberFormat="1" applyFont="1"/>
    <xf numFmtId="0" fontId="9" fillId="0" borderId="0" xfId="0" applyFont="1"/>
    <xf numFmtId="1" fontId="9" fillId="0" borderId="0" xfId="0" applyNumberFormat="1" applyFont="1"/>
    <xf numFmtId="0" fontId="7" fillId="0" borderId="0" xfId="0" applyFont="1"/>
    <xf numFmtId="0" fontId="7" fillId="0" borderId="1" xfId="0" applyFont="1" applyBorder="1" applyAlignment="1">
      <alignment wrapText="1"/>
    </xf>
    <xf numFmtId="164" fontId="7" fillId="0" borderId="1" xfId="0" applyNumberFormat="1" applyFont="1" applyBorder="1"/>
    <xf numFmtId="2" fontId="7" fillId="0" borderId="1" xfId="0" applyNumberFormat="1" applyFont="1" applyBorder="1"/>
    <xf numFmtId="49" fontId="7" fillId="0" borderId="1" xfId="0" applyNumberFormat="1" applyFont="1" applyBorder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center"/>
    </xf>
    <xf numFmtId="164" fontId="7" fillId="0" borderId="0" xfId="0" applyNumberFormat="1" applyFont="1"/>
    <xf numFmtId="2" fontId="7" fillId="0" borderId="0" xfId="0" applyNumberFormat="1" applyFont="1"/>
    <xf numFmtId="0" fontId="9" fillId="0" borderId="0" xfId="0" applyFont="1" applyAlignment="1">
      <alignment wrapText="1"/>
    </xf>
    <xf numFmtId="164" fontId="9" fillId="0" borderId="0" xfId="0" applyNumberFormat="1" applyFont="1"/>
    <xf numFmtId="2" fontId="9" fillId="0" borderId="0" xfId="0" applyNumberFormat="1" applyFont="1"/>
    <xf numFmtId="164" fontId="9" fillId="0" borderId="9" xfId="0" applyNumberFormat="1" applyFont="1" applyBorder="1"/>
    <xf numFmtId="2" fontId="9" fillId="0" borderId="9" xfId="0" applyNumberFormat="1" applyFont="1" applyBorder="1"/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2" fontId="10" fillId="0" borderId="0" xfId="0" applyNumberFormat="1" applyFont="1"/>
    <xf numFmtId="14" fontId="11" fillId="0" borderId="5" xfId="0" applyNumberFormat="1" applyFont="1" applyBorder="1" applyAlignment="1">
      <alignment horizontal="left" wrapText="1"/>
    </xf>
    <xf numFmtId="165" fontId="11" fillId="0" borderId="5" xfId="0" applyNumberFormat="1" applyFont="1" applyBorder="1" applyAlignment="1">
      <alignment wrapText="1"/>
    </xf>
    <xf numFmtId="20" fontId="11" fillId="2" borderId="5" xfId="0" applyNumberFormat="1" applyFont="1" applyFill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11" fillId="0" borderId="7" xfId="0" applyFont="1" applyBorder="1" applyAlignment="1">
      <alignment wrapText="1"/>
    </xf>
    <xf numFmtId="2" fontId="11" fillId="2" borderId="8" xfId="0" applyNumberFormat="1" applyFont="1" applyFill="1" applyBorder="1" applyAlignment="1">
      <alignment wrapText="1"/>
    </xf>
    <xf numFmtId="164" fontId="11" fillId="0" borderId="5" xfId="0" applyNumberFormat="1" applyFont="1" applyBorder="1" applyAlignment="1">
      <alignment wrapText="1"/>
    </xf>
    <xf numFmtId="2" fontId="11" fillId="0" borderId="5" xfId="0" applyNumberFormat="1" applyFont="1" applyBorder="1" applyAlignment="1">
      <alignment wrapText="1"/>
    </xf>
    <xf numFmtId="164" fontId="11" fillId="2" borderId="5" xfId="0" applyNumberFormat="1" applyFont="1" applyFill="1" applyBorder="1" applyAlignment="1">
      <alignment wrapText="1"/>
    </xf>
    <xf numFmtId="0" fontId="12" fillId="0" borderId="0" xfId="0" applyFont="1"/>
    <xf numFmtId="0" fontId="11" fillId="0" borderId="1" xfId="0" applyFont="1" applyBorder="1" applyAlignment="1">
      <alignment wrapText="1"/>
    </xf>
    <xf numFmtId="0" fontId="11" fillId="0" borderId="5" xfId="0" applyFont="1" applyBorder="1" applyAlignment="1">
      <alignment horizontal="left" wrapText="1"/>
    </xf>
  </cellXfs>
  <cellStyles count="1">
    <cellStyle name="Standard" xfId="0" builtinId="0"/>
  </cellStyles>
  <dxfs count="1">
    <dxf>
      <fill>
        <patternFill>
          <bgColor theme="8"/>
        </patternFill>
      </fill>
    </dxf>
  </dxfs>
  <tableStyles count="2" defaultTableStyle="TableStyleMedium2" defaultPivotStyle="PivotStyleLight16">
    <tableStyle name="ANTARES einfache Tabelle" pivot="0" table="0" count="1" xr9:uid="{00000000-0011-0000-FFFF-FFFF00000000}">
      <tableStyleElement type="wholeTable" dxfId="0"/>
    </tableStyle>
    <tableStyle name="Invisible" pivot="0" table="0" count="0" xr9:uid="{7D36DF4E-1A2E-4EC2-8335-F62ECCB6503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NTARES Pharma Service">
  <a:themeElements>
    <a:clrScheme name="ANTARES apotheke">
      <a:dk1>
        <a:srgbClr val="F6A200"/>
      </a:dk1>
      <a:lt1>
        <a:srgbClr val="AAAAAA"/>
      </a:lt1>
      <a:dk2>
        <a:srgbClr val="646363"/>
      </a:dk2>
      <a:lt2>
        <a:srgbClr val="FEE8C9"/>
      </a:lt2>
      <a:accent1>
        <a:srgbClr val="F6A200"/>
      </a:accent1>
      <a:accent2>
        <a:srgbClr val="FDCE84"/>
      </a:accent2>
      <a:accent3>
        <a:srgbClr val="D7D7D7"/>
      </a:accent3>
      <a:accent4>
        <a:srgbClr val="AAAAAA"/>
      </a:accent4>
      <a:accent5>
        <a:srgbClr val="377494"/>
      </a:accent5>
      <a:accent6>
        <a:srgbClr val="646363"/>
      </a:accent6>
      <a:hlink>
        <a:srgbClr val="D20072"/>
      </a:hlink>
      <a:folHlink>
        <a:srgbClr val="F6A200"/>
      </a:folHlink>
    </a:clrScheme>
    <a:fontScheme name="ANTARES">
      <a:majorFont>
        <a:latin typeface="Fira Sans Medium"/>
        <a:ea typeface=""/>
        <a:cs typeface=""/>
      </a:majorFont>
      <a:minorFont>
        <a:latin typeface="Fira Sans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ANTARES Pharma Service" id="{964CBEBC-83D9-4C7F-8EA9-90DDA04172FC}" vid="{E32D76E7-4A58-47E1-A0E9-5C4F15CF130E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5"/>
  <sheetViews>
    <sheetView tabSelected="1" zoomScaleNormal="100" zoomScaleSheetLayoutView="50" zoomScalePageLayoutView="30" workbookViewId="0">
      <selection activeCell="C12" sqref="C12"/>
    </sheetView>
  </sheetViews>
  <sheetFormatPr baseColWidth="10" defaultColWidth="0.54296875" defaultRowHeight="14.5" x14ac:dyDescent="0.35"/>
  <cols>
    <col min="1" max="1" width="13.1796875" style="11" customWidth="1"/>
    <col min="2" max="2" width="19.26953125" style="11" customWidth="1"/>
    <col min="3" max="3" width="18.81640625" style="11" customWidth="1"/>
    <col min="4" max="4" width="13" style="11" customWidth="1"/>
    <col min="5" max="5" width="38.7265625" style="11" customWidth="1"/>
    <col min="6" max="6" width="44" style="11" customWidth="1"/>
    <col min="7" max="7" width="31.7265625" style="11" customWidth="1"/>
    <col min="8" max="8" width="25.7265625" style="11" customWidth="1"/>
    <col min="9" max="9" width="15" style="11" customWidth="1"/>
    <col min="10" max="10" width="15.54296875" style="11" customWidth="1"/>
    <col min="11" max="11" width="18.54296875" style="11" customWidth="1"/>
    <col min="12" max="12" width="12.453125" style="11" customWidth="1"/>
    <col min="13" max="13" width="21.1796875" style="11" customWidth="1"/>
    <col min="14" max="14" width="12.453125" style="11" customWidth="1"/>
    <col min="15" max="22" width="13.453125" style="11" customWidth="1"/>
    <col min="23" max="23" width="17.453125" style="11" customWidth="1"/>
    <col min="24" max="16384" width="0.54296875" style="11"/>
  </cols>
  <sheetData>
    <row r="1" spans="1:23" s="14" customFormat="1" x14ac:dyDescent="0.35">
      <c r="A1" s="12"/>
      <c r="B1" s="12"/>
      <c r="C1" s="12"/>
      <c r="D1" s="12"/>
      <c r="E1" s="12"/>
      <c r="F1" s="12"/>
      <c r="G1" s="12"/>
      <c r="H1" s="13"/>
      <c r="I1" s="12"/>
      <c r="J1" s="12"/>
      <c r="K1" s="12"/>
      <c r="L1" s="12"/>
      <c r="M1" s="12"/>
      <c r="N1" s="12"/>
    </row>
    <row r="2" spans="1:23" s="14" customFormat="1" ht="21" customHeight="1" x14ac:dyDescent="0.45">
      <c r="A2" s="9" t="s">
        <v>0</v>
      </c>
      <c r="B2" s="9"/>
      <c r="C2" s="1"/>
      <c r="D2" s="1"/>
      <c r="E2" s="1"/>
      <c r="F2" s="15"/>
      <c r="G2" s="15"/>
      <c r="H2" s="16"/>
      <c r="I2" s="17"/>
      <c r="J2" s="17"/>
      <c r="K2" s="17"/>
      <c r="L2" s="17"/>
      <c r="M2" s="17"/>
      <c r="N2" s="17"/>
      <c r="O2" s="18"/>
      <c r="P2" s="18"/>
      <c r="Q2" s="19"/>
      <c r="R2" s="20"/>
      <c r="S2" s="20"/>
      <c r="T2" s="20"/>
      <c r="U2" s="20"/>
      <c r="V2" s="20"/>
      <c r="W2" s="20"/>
    </row>
    <row r="3" spans="1:23" s="14" customFormat="1" ht="21" customHeight="1" x14ac:dyDescent="0.45">
      <c r="A3" s="9" t="s">
        <v>48</v>
      </c>
      <c r="B3" s="9"/>
      <c r="C3" s="8"/>
      <c r="D3" s="8"/>
      <c r="E3" s="8"/>
      <c r="F3" s="15"/>
      <c r="G3" s="15"/>
      <c r="H3" s="16"/>
      <c r="I3" s="17"/>
      <c r="J3" s="17"/>
      <c r="K3" s="17"/>
      <c r="L3" s="17"/>
      <c r="M3" s="17"/>
      <c r="N3" s="17"/>
      <c r="O3" s="18"/>
      <c r="P3" s="18"/>
      <c r="Q3" s="19"/>
      <c r="R3" s="20"/>
      <c r="S3" s="20"/>
      <c r="T3" s="20"/>
      <c r="U3" s="20"/>
      <c r="V3" s="20"/>
      <c r="W3" s="20"/>
    </row>
    <row r="4" spans="1:23" s="14" customFormat="1" ht="21" customHeight="1" x14ac:dyDescent="0.45">
      <c r="A4" s="9" t="s">
        <v>1</v>
      </c>
      <c r="B4" s="9"/>
      <c r="C4" s="8"/>
      <c r="D4" s="8"/>
      <c r="E4" s="8"/>
      <c r="F4" s="15"/>
      <c r="G4" s="15"/>
      <c r="H4" s="16"/>
      <c r="I4" s="17"/>
      <c r="J4" s="17"/>
      <c r="K4" s="17"/>
      <c r="L4" s="17"/>
      <c r="M4" s="17"/>
      <c r="N4" s="17"/>
      <c r="O4" s="18"/>
      <c r="P4" s="18"/>
      <c r="Q4" s="19"/>
      <c r="R4" s="20"/>
      <c r="S4" s="20"/>
      <c r="T4" s="20"/>
      <c r="U4" s="20"/>
      <c r="V4" s="20"/>
      <c r="W4" s="20"/>
    </row>
    <row r="5" spans="1:23" s="14" customFormat="1" ht="21" customHeight="1" x14ac:dyDescent="0.45">
      <c r="A5" s="21" t="s">
        <v>2</v>
      </c>
      <c r="B5" s="21"/>
      <c r="C5" s="8"/>
      <c r="D5" s="8"/>
      <c r="E5" s="8"/>
      <c r="F5" s="15"/>
      <c r="G5" s="15"/>
      <c r="H5" s="16"/>
      <c r="I5" s="17"/>
      <c r="J5" s="17"/>
      <c r="K5" s="17"/>
      <c r="L5" s="17"/>
      <c r="M5" s="17"/>
      <c r="N5" s="17"/>
      <c r="O5" s="18"/>
      <c r="P5" s="18"/>
      <c r="Q5" s="19"/>
      <c r="R5" s="20"/>
      <c r="S5" s="20"/>
      <c r="T5" s="20"/>
      <c r="U5" s="20"/>
      <c r="V5" s="20"/>
      <c r="W5" s="20"/>
    </row>
    <row r="6" spans="1:23" s="14" customFormat="1" ht="21" customHeight="1" x14ac:dyDescent="0.45">
      <c r="A6" s="9" t="s">
        <v>3</v>
      </c>
      <c r="B6" s="9"/>
      <c r="C6" s="2"/>
      <c r="D6" s="2"/>
      <c r="E6" s="2"/>
      <c r="F6" s="15"/>
      <c r="G6" s="15"/>
      <c r="H6" s="16"/>
      <c r="I6" s="17"/>
      <c r="J6" s="17"/>
      <c r="K6" s="17"/>
      <c r="L6" s="17"/>
      <c r="M6" s="17"/>
      <c r="N6" s="17"/>
      <c r="O6" s="18"/>
      <c r="P6" s="18"/>
      <c r="Q6" s="19"/>
      <c r="R6" s="20"/>
      <c r="S6" s="20"/>
      <c r="T6" s="20"/>
      <c r="U6" s="20"/>
      <c r="V6" s="20"/>
      <c r="W6" s="20"/>
    </row>
    <row r="7" spans="1:23" s="14" customFormat="1" ht="21" customHeight="1" x14ac:dyDescent="0.45">
      <c r="A7" s="9" t="s">
        <v>5</v>
      </c>
      <c r="B7" s="9"/>
      <c r="C7" s="7"/>
      <c r="D7" s="7"/>
      <c r="E7" s="7"/>
      <c r="F7" s="15"/>
      <c r="G7" s="15"/>
      <c r="H7" s="16"/>
      <c r="I7" s="17"/>
      <c r="J7" s="17"/>
      <c r="K7" s="17"/>
      <c r="L7" s="17"/>
      <c r="M7" s="17"/>
      <c r="N7" s="17"/>
      <c r="O7" s="18"/>
      <c r="P7" s="18"/>
      <c r="Q7" s="19"/>
      <c r="R7" s="20"/>
      <c r="S7" s="20"/>
      <c r="T7" s="20"/>
      <c r="U7" s="20"/>
      <c r="V7" s="20"/>
      <c r="W7" s="20"/>
    </row>
    <row r="8" spans="1:23" s="14" customFormat="1" ht="21" customHeight="1" x14ac:dyDescent="0.45">
      <c r="A8" s="21" t="s">
        <v>6</v>
      </c>
      <c r="B8" s="21"/>
      <c r="C8" s="7"/>
      <c r="D8" s="7"/>
      <c r="E8" s="7"/>
      <c r="F8" s="15"/>
      <c r="G8" s="15"/>
      <c r="H8" s="16"/>
      <c r="I8" s="17"/>
      <c r="J8" s="17"/>
      <c r="K8" s="17"/>
      <c r="L8" s="17"/>
      <c r="M8" s="17"/>
      <c r="N8" s="17"/>
      <c r="O8" s="18"/>
      <c r="P8" s="18"/>
      <c r="Q8" s="19"/>
      <c r="R8" s="20"/>
      <c r="S8" s="20"/>
      <c r="T8" s="20"/>
      <c r="U8" s="20"/>
      <c r="V8" s="20"/>
      <c r="W8" s="20"/>
    </row>
    <row r="9" spans="1:23" s="14" customFormat="1" ht="20.5" x14ac:dyDescent="0.45">
      <c r="A9" s="20"/>
      <c r="B9" s="20"/>
      <c r="C9" s="20"/>
      <c r="D9" s="20"/>
      <c r="E9" s="20"/>
      <c r="F9" s="20"/>
      <c r="G9" s="20"/>
      <c r="H9" s="22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1:23" s="14" customFormat="1" ht="21.5" thickBot="1" x14ac:dyDescent="0.55000000000000004">
      <c r="A10" s="23"/>
      <c r="B10" s="23"/>
      <c r="C10" s="23"/>
      <c r="D10" s="23"/>
      <c r="E10" s="23"/>
      <c r="F10" s="23"/>
      <c r="G10" s="23"/>
      <c r="H10" s="24"/>
      <c r="I10" s="23"/>
      <c r="J10" s="25"/>
      <c r="K10" s="25"/>
      <c r="L10" s="25"/>
      <c r="M10" s="25"/>
      <c r="N10" s="25"/>
      <c r="O10" s="25"/>
      <c r="P10" s="25"/>
      <c r="Q10" s="25"/>
      <c r="R10" s="26"/>
      <c r="S10" s="26"/>
      <c r="T10" s="26"/>
      <c r="U10" s="26"/>
      <c r="V10" s="26"/>
      <c r="W10" s="26"/>
    </row>
    <row r="11" spans="1:23" ht="82.5" thickBot="1" x14ac:dyDescent="0.4">
      <c r="A11" s="27" t="s">
        <v>7</v>
      </c>
      <c r="B11" s="28" t="s">
        <v>8</v>
      </c>
      <c r="C11" s="27" t="s">
        <v>9</v>
      </c>
      <c r="D11" s="29" t="s">
        <v>10</v>
      </c>
      <c r="E11" s="27" t="s">
        <v>11</v>
      </c>
      <c r="F11" s="27" t="s">
        <v>12</v>
      </c>
      <c r="G11" s="30" t="s">
        <v>13</v>
      </c>
      <c r="H11" s="31" t="s">
        <v>14</v>
      </c>
      <c r="I11" s="32" t="s">
        <v>15</v>
      </c>
      <c r="J11" s="32" t="s">
        <v>16</v>
      </c>
      <c r="K11" s="32" t="s">
        <v>17</v>
      </c>
      <c r="L11" s="32" t="s">
        <v>18</v>
      </c>
      <c r="M11" s="32" t="s">
        <v>19</v>
      </c>
      <c r="N11" s="32" t="s">
        <v>20</v>
      </c>
      <c r="O11" s="32" t="s">
        <v>21</v>
      </c>
      <c r="P11" s="32" t="s">
        <v>22</v>
      </c>
      <c r="Q11" s="33" t="s">
        <v>23</v>
      </c>
      <c r="R11" s="33" t="s">
        <v>24</v>
      </c>
      <c r="S11" s="33" t="s">
        <v>25</v>
      </c>
      <c r="T11" s="33" t="s">
        <v>26</v>
      </c>
      <c r="U11" s="33" t="s">
        <v>27</v>
      </c>
      <c r="V11" s="33" t="s">
        <v>28</v>
      </c>
      <c r="W11" s="34" t="s">
        <v>29</v>
      </c>
    </row>
    <row r="12" spans="1:23" s="69" customFormat="1" ht="21" thickBot="1" x14ac:dyDescent="0.5">
      <c r="A12" s="59"/>
      <c r="B12" s="60">
        <v>0.29166666666666669</v>
      </c>
      <c r="C12" s="60">
        <v>0.70833333333333337</v>
      </c>
      <c r="D12" s="61">
        <f t="shared" ref="D12:D23" si="0">C12-B12</f>
        <v>0.41666666666666669</v>
      </c>
      <c r="E12" s="62"/>
      <c r="F12" s="63"/>
      <c r="G12" s="64"/>
      <c r="H12" s="65">
        <f t="shared" ref="H12:H24" si="1">IF(D12&lt;0.3333333,0,IF(D12&lt;1,12,24))</f>
        <v>12</v>
      </c>
      <c r="I12" s="66"/>
      <c r="J12" s="66"/>
      <c r="K12" s="66"/>
      <c r="L12" s="66"/>
      <c r="M12" s="66"/>
      <c r="N12" s="66"/>
      <c r="O12" s="66"/>
      <c r="P12" s="66"/>
      <c r="Q12" s="67"/>
      <c r="R12" s="67"/>
      <c r="S12" s="67"/>
      <c r="T12" s="67"/>
      <c r="U12" s="67"/>
      <c r="V12" s="62"/>
      <c r="W12" s="68">
        <f t="shared" ref="W12:W24" si="2">V12*0.3</f>
        <v>0</v>
      </c>
    </row>
    <row r="13" spans="1:23" s="69" customFormat="1" ht="20.5" x14ac:dyDescent="0.45">
      <c r="A13" s="59"/>
      <c r="B13" s="60"/>
      <c r="C13" s="60"/>
      <c r="D13" s="61">
        <f t="shared" si="0"/>
        <v>0</v>
      </c>
      <c r="E13" s="62"/>
      <c r="F13" s="63"/>
      <c r="G13" s="63"/>
      <c r="H13" s="65">
        <f t="shared" si="1"/>
        <v>0</v>
      </c>
      <c r="I13" s="66"/>
      <c r="J13" s="66"/>
      <c r="K13" s="66"/>
      <c r="L13" s="66"/>
      <c r="M13" s="66"/>
      <c r="N13" s="66"/>
      <c r="O13" s="66"/>
      <c r="P13" s="66"/>
      <c r="Q13" s="67"/>
      <c r="R13" s="67"/>
      <c r="S13" s="67"/>
      <c r="T13" s="67"/>
      <c r="U13" s="67"/>
      <c r="V13" s="62"/>
      <c r="W13" s="68">
        <f t="shared" si="2"/>
        <v>0</v>
      </c>
    </row>
    <row r="14" spans="1:23" s="69" customFormat="1" ht="20.5" x14ac:dyDescent="0.45">
      <c r="A14" s="59"/>
      <c r="B14" s="60"/>
      <c r="C14" s="60"/>
      <c r="D14" s="61">
        <f t="shared" si="0"/>
        <v>0</v>
      </c>
      <c r="E14" s="70"/>
      <c r="F14" s="62"/>
      <c r="G14" s="64"/>
      <c r="H14" s="65">
        <f t="shared" si="1"/>
        <v>0</v>
      </c>
      <c r="I14" s="66"/>
      <c r="J14" s="66"/>
      <c r="K14" s="66"/>
      <c r="L14" s="66"/>
      <c r="M14" s="66"/>
      <c r="N14" s="66"/>
      <c r="O14" s="66"/>
      <c r="P14" s="66"/>
      <c r="Q14" s="67"/>
      <c r="R14" s="67"/>
      <c r="S14" s="67"/>
      <c r="T14" s="67"/>
      <c r="U14" s="67"/>
      <c r="V14" s="62"/>
      <c r="W14" s="68">
        <f t="shared" si="2"/>
        <v>0</v>
      </c>
    </row>
    <row r="15" spans="1:23" s="69" customFormat="1" ht="20.5" x14ac:dyDescent="0.45">
      <c r="A15" s="59"/>
      <c r="B15" s="60"/>
      <c r="C15" s="60"/>
      <c r="D15" s="61">
        <f t="shared" si="0"/>
        <v>0</v>
      </c>
      <c r="E15" s="70"/>
      <c r="F15" s="62"/>
      <c r="G15" s="64"/>
      <c r="H15" s="65">
        <f t="shared" si="1"/>
        <v>0</v>
      </c>
      <c r="I15" s="66"/>
      <c r="J15" s="66"/>
      <c r="K15" s="66"/>
      <c r="L15" s="66"/>
      <c r="M15" s="66"/>
      <c r="N15" s="66"/>
      <c r="O15" s="66"/>
      <c r="P15" s="66"/>
      <c r="Q15" s="67"/>
      <c r="R15" s="67"/>
      <c r="S15" s="67"/>
      <c r="T15" s="67"/>
      <c r="U15" s="67"/>
      <c r="V15" s="62"/>
      <c r="W15" s="68">
        <f t="shared" si="2"/>
        <v>0</v>
      </c>
    </row>
    <row r="16" spans="1:23" s="69" customFormat="1" ht="20.5" x14ac:dyDescent="0.45">
      <c r="A16" s="71"/>
      <c r="B16" s="60"/>
      <c r="C16" s="60"/>
      <c r="D16" s="61">
        <f t="shared" si="0"/>
        <v>0</v>
      </c>
      <c r="E16" s="62"/>
      <c r="F16" s="62"/>
      <c r="G16" s="64"/>
      <c r="H16" s="65">
        <f t="shared" si="1"/>
        <v>0</v>
      </c>
      <c r="I16" s="66"/>
      <c r="J16" s="66"/>
      <c r="K16" s="66"/>
      <c r="L16" s="66"/>
      <c r="M16" s="66"/>
      <c r="N16" s="66"/>
      <c r="O16" s="66"/>
      <c r="P16" s="66"/>
      <c r="Q16" s="67"/>
      <c r="R16" s="67"/>
      <c r="S16" s="67"/>
      <c r="T16" s="67"/>
      <c r="U16" s="67"/>
      <c r="V16" s="62"/>
      <c r="W16" s="68">
        <f t="shared" si="2"/>
        <v>0</v>
      </c>
    </row>
    <row r="17" spans="1:23" s="69" customFormat="1" ht="20.5" x14ac:dyDescent="0.45">
      <c r="A17" s="71"/>
      <c r="B17" s="60"/>
      <c r="C17" s="60"/>
      <c r="D17" s="61">
        <f t="shared" si="0"/>
        <v>0</v>
      </c>
      <c r="E17" s="62"/>
      <c r="F17" s="62"/>
      <c r="G17" s="64"/>
      <c r="H17" s="65">
        <f t="shared" si="1"/>
        <v>0</v>
      </c>
      <c r="I17" s="66"/>
      <c r="J17" s="66"/>
      <c r="K17" s="66"/>
      <c r="L17" s="66"/>
      <c r="M17" s="66"/>
      <c r="N17" s="66"/>
      <c r="O17" s="66"/>
      <c r="P17" s="66"/>
      <c r="Q17" s="67"/>
      <c r="R17" s="67"/>
      <c r="S17" s="67"/>
      <c r="T17" s="67"/>
      <c r="U17" s="67"/>
      <c r="V17" s="62"/>
      <c r="W17" s="68">
        <f t="shared" si="2"/>
        <v>0</v>
      </c>
    </row>
    <row r="18" spans="1:23" s="69" customFormat="1" ht="20.5" x14ac:dyDescent="0.45">
      <c r="A18" s="71"/>
      <c r="B18" s="60"/>
      <c r="C18" s="60"/>
      <c r="D18" s="61">
        <f t="shared" si="0"/>
        <v>0</v>
      </c>
      <c r="E18" s="62"/>
      <c r="F18" s="62"/>
      <c r="G18" s="64"/>
      <c r="H18" s="65">
        <f t="shared" si="1"/>
        <v>0</v>
      </c>
      <c r="I18" s="66"/>
      <c r="J18" s="66"/>
      <c r="K18" s="66"/>
      <c r="L18" s="66"/>
      <c r="M18" s="66"/>
      <c r="N18" s="66"/>
      <c r="O18" s="66"/>
      <c r="P18" s="66"/>
      <c r="Q18" s="67"/>
      <c r="R18" s="67"/>
      <c r="S18" s="67"/>
      <c r="T18" s="67"/>
      <c r="U18" s="67"/>
      <c r="V18" s="62"/>
      <c r="W18" s="68">
        <f t="shared" si="2"/>
        <v>0</v>
      </c>
    </row>
    <row r="19" spans="1:23" s="69" customFormat="1" ht="20.5" x14ac:dyDescent="0.45">
      <c r="A19" s="71"/>
      <c r="B19" s="60"/>
      <c r="C19" s="60"/>
      <c r="D19" s="61">
        <f t="shared" si="0"/>
        <v>0</v>
      </c>
      <c r="E19" s="62"/>
      <c r="F19" s="62"/>
      <c r="G19" s="64"/>
      <c r="H19" s="65">
        <f t="shared" si="1"/>
        <v>0</v>
      </c>
      <c r="I19" s="66"/>
      <c r="J19" s="66"/>
      <c r="K19" s="66"/>
      <c r="L19" s="66"/>
      <c r="M19" s="66"/>
      <c r="N19" s="66"/>
      <c r="O19" s="66"/>
      <c r="P19" s="66"/>
      <c r="Q19" s="67"/>
      <c r="R19" s="67"/>
      <c r="S19" s="67"/>
      <c r="T19" s="67"/>
      <c r="U19" s="67"/>
      <c r="V19" s="62"/>
      <c r="W19" s="68">
        <f t="shared" si="2"/>
        <v>0</v>
      </c>
    </row>
    <row r="20" spans="1:23" s="69" customFormat="1" ht="20.5" x14ac:dyDescent="0.45">
      <c r="A20" s="71"/>
      <c r="B20" s="60"/>
      <c r="C20" s="60"/>
      <c r="D20" s="61">
        <f t="shared" si="0"/>
        <v>0</v>
      </c>
      <c r="E20" s="62"/>
      <c r="F20" s="62"/>
      <c r="G20" s="64"/>
      <c r="H20" s="65">
        <f t="shared" si="1"/>
        <v>0</v>
      </c>
      <c r="I20" s="66"/>
      <c r="J20" s="66"/>
      <c r="K20" s="66"/>
      <c r="L20" s="66"/>
      <c r="M20" s="66"/>
      <c r="N20" s="66"/>
      <c r="O20" s="66"/>
      <c r="P20" s="66"/>
      <c r="Q20" s="67"/>
      <c r="R20" s="67"/>
      <c r="S20" s="67"/>
      <c r="T20" s="67"/>
      <c r="U20" s="67"/>
      <c r="V20" s="62"/>
      <c r="W20" s="68">
        <f t="shared" si="2"/>
        <v>0</v>
      </c>
    </row>
    <row r="21" spans="1:23" s="69" customFormat="1" ht="20.5" x14ac:dyDescent="0.45">
      <c r="A21" s="71"/>
      <c r="B21" s="60"/>
      <c r="C21" s="60"/>
      <c r="D21" s="61">
        <f t="shared" si="0"/>
        <v>0</v>
      </c>
      <c r="E21" s="62"/>
      <c r="F21" s="62"/>
      <c r="G21" s="64"/>
      <c r="H21" s="65">
        <f t="shared" si="1"/>
        <v>0</v>
      </c>
      <c r="I21" s="66"/>
      <c r="J21" s="66"/>
      <c r="K21" s="66"/>
      <c r="L21" s="66"/>
      <c r="M21" s="66"/>
      <c r="N21" s="66"/>
      <c r="O21" s="66"/>
      <c r="P21" s="66"/>
      <c r="Q21" s="67"/>
      <c r="R21" s="67"/>
      <c r="S21" s="67"/>
      <c r="T21" s="67"/>
      <c r="U21" s="67"/>
      <c r="V21" s="62"/>
      <c r="W21" s="68">
        <f t="shared" si="2"/>
        <v>0</v>
      </c>
    </row>
    <row r="22" spans="1:23" s="69" customFormat="1" ht="20.5" x14ac:dyDescent="0.45">
      <c r="A22" s="71"/>
      <c r="B22" s="60"/>
      <c r="C22" s="60"/>
      <c r="D22" s="61">
        <f t="shared" si="0"/>
        <v>0</v>
      </c>
      <c r="E22" s="62"/>
      <c r="F22" s="62"/>
      <c r="G22" s="64"/>
      <c r="H22" s="65">
        <f t="shared" si="1"/>
        <v>0</v>
      </c>
      <c r="I22" s="66"/>
      <c r="J22" s="66"/>
      <c r="K22" s="66"/>
      <c r="L22" s="66"/>
      <c r="M22" s="66"/>
      <c r="N22" s="66"/>
      <c r="O22" s="66"/>
      <c r="P22" s="66"/>
      <c r="Q22" s="67"/>
      <c r="R22" s="67"/>
      <c r="S22" s="67"/>
      <c r="T22" s="67"/>
      <c r="U22" s="67"/>
      <c r="V22" s="62"/>
      <c r="W22" s="68">
        <f t="shared" si="2"/>
        <v>0</v>
      </c>
    </row>
    <row r="23" spans="1:23" s="69" customFormat="1" ht="20.5" x14ac:dyDescent="0.45">
      <c r="A23" s="71"/>
      <c r="B23" s="60"/>
      <c r="C23" s="60"/>
      <c r="D23" s="61">
        <f t="shared" si="0"/>
        <v>0</v>
      </c>
      <c r="E23" s="62"/>
      <c r="F23" s="62"/>
      <c r="G23" s="64"/>
      <c r="H23" s="65">
        <f t="shared" si="1"/>
        <v>0</v>
      </c>
      <c r="I23" s="66"/>
      <c r="J23" s="66"/>
      <c r="K23" s="66"/>
      <c r="L23" s="66"/>
      <c r="M23" s="66"/>
      <c r="N23" s="66"/>
      <c r="O23" s="66"/>
      <c r="P23" s="66"/>
      <c r="Q23" s="67"/>
      <c r="R23" s="67"/>
      <c r="S23" s="67"/>
      <c r="T23" s="67"/>
      <c r="U23" s="67"/>
      <c r="V23" s="62"/>
      <c r="W23" s="68">
        <f t="shared" si="2"/>
        <v>0</v>
      </c>
    </row>
    <row r="24" spans="1:23" s="69" customFormat="1" ht="20.5" x14ac:dyDescent="0.45">
      <c r="A24" s="71"/>
      <c r="B24" s="60"/>
      <c r="C24" s="60"/>
      <c r="D24" s="61">
        <f>C24-B24</f>
        <v>0</v>
      </c>
      <c r="E24" s="62"/>
      <c r="F24" s="62"/>
      <c r="G24" s="64"/>
      <c r="H24" s="65">
        <f t="shared" si="1"/>
        <v>0</v>
      </c>
      <c r="I24" s="66"/>
      <c r="J24" s="66"/>
      <c r="K24" s="66"/>
      <c r="L24" s="66"/>
      <c r="M24" s="66"/>
      <c r="N24" s="66"/>
      <c r="O24" s="66"/>
      <c r="P24" s="66"/>
      <c r="Q24" s="67"/>
      <c r="R24" s="67"/>
      <c r="S24" s="67"/>
      <c r="T24" s="67"/>
      <c r="U24" s="67"/>
      <c r="V24" s="62"/>
      <c r="W24" s="68">
        <f t="shared" si="2"/>
        <v>0</v>
      </c>
    </row>
    <row r="25" spans="1:23" ht="20.5" x14ac:dyDescent="0.45">
      <c r="A25" s="36"/>
      <c r="B25" s="37"/>
      <c r="C25" s="38"/>
      <c r="D25" s="39"/>
      <c r="E25" s="38"/>
      <c r="F25" s="40"/>
      <c r="G25" s="41" t="s">
        <v>30</v>
      </c>
      <c r="H25" s="42">
        <f t="shared" ref="H25:V25" si="3">SUM(H12:H24)</f>
        <v>12</v>
      </c>
      <c r="I25" s="42">
        <f t="shared" si="3"/>
        <v>0</v>
      </c>
      <c r="J25" s="42">
        <f t="shared" si="3"/>
        <v>0</v>
      </c>
      <c r="K25" s="42">
        <f t="shared" si="3"/>
        <v>0</v>
      </c>
      <c r="L25" s="42">
        <f t="shared" si="3"/>
        <v>0</v>
      </c>
      <c r="M25" s="42">
        <f t="shared" si="3"/>
        <v>0</v>
      </c>
      <c r="N25" s="42">
        <f t="shared" si="3"/>
        <v>0</v>
      </c>
      <c r="O25" s="42">
        <f t="shared" si="3"/>
        <v>0</v>
      </c>
      <c r="P25" s="42">
        <f t="shared" si="3"/>
        <v>0</v>
      </c>
      <c r="Q25" s="43">
        <f t="shared" si="3"/>
        <v>0</v>
      </c>
      <c r="R25" s="43">
        <f t="shared" si="3"/>
        <v>0</v>
      </c>
      <c r="S25" s="43">
        <f t="shared" si="3"/>
        <v>0</v>
      </c>
      <c r="T25" s="43">
        <f t="shared" si="3"/>
        <v>0</v>
      </c>
      <c r="U25" s="43">
        <f t="shared" si="3"/>
        <v>0</v>
      </c>
      <c r="V25" s="44">
        <f t="shared" si="3"/>
        <v>0</v>
      </c>
      <c r="W25" s="42">
        <f>SUM(W12:W24)</f>
        <v>0</v>
      </c>
    </row>
    <row r="26" spans="1:23" ht="20.5" x14ac:dyDescent="0.45">
      <c r="A26" s="36"/>
      <c r="B26" s="37"/>
      <c r="C26" s="38"/>
      <c r="D26" s="39"/>
      <c r="E26" s="38"/>
      <c r="F26" s="40"/>
      <c r="G26" s="45" t="s">
        <v>31</v>
      </c>
      <c r="H26" s="46" t="s">
        <v>32</v>
      </c>
      <c r="I26" s="46" t="s">
        <v>32</v>
      </c>
      <c r="J26" s="46" t="s">
        <v>33</v>
      </c>
      <c r="K26" s="46" t="s">
        <v>34</v>
      </c>
      <c r="L26" s="46" t="s">
        <v>35</v>
      </c>
      <c r="M26" s="46" t="s">
        <v>36</v>
      </c>
      <c r="N26" s="46" t="s">
        <v>37</v>
      </c>
      <c r="O26" s="46" t="s">
        <v>38</v>
      </c>
      <c r="P26" s="46" t="s">
        <v>34</v>
      </c>
      <c r="Q26" s="46" t="s">
        <v>39</v>
      </c>
      <c r="R26" s="46" t="s">
        <v>40</v>
      </c>
      <c r="S26" s="46" t="s">
        <v>41</v>
      </c>
      <c r="T26" s="46" t="s">
        <v>42</v>
      </c>
      <c r="U26" s="46" t="s">
        <v>43</v>
      </c>
      <c r="V26" s="46" t="s">
        <v>44</v>
      </c>
      <c r="W26" s="46" t="s">
        <v>32</v>
      </c>
    </row>
    <row r="27" spans="1:23" ht="20.5" x14ac:dyDescent="0.45">
      <c r="A27" s="36"/>
      <c r="B27" s="37"/>
      <c r="C27" s="38"/>
      <c r="D27" s="39"/>
      <c r="E27" s="38"/>
      <c r="F27" s="38"/>
      <c r="G27" s="38"/>
      <c r="H27" s="41" t="s">
        <v>45</v>
      </c>
      <c r="I27" s="42">
        <f>SUM(H25-I25+J25+K25+L25+M25+N25+O25+P25+Q25+R25+S25+T25+U25+W25)</f>
        <v>12</v>
      </c>
      <c r="J27" s="47"/>
      <c r="K27" s="47"/>
      <c r="L27" s="47"/>
      <c r="M27" s="47"/>
      <c r="N27" s="47"/>
      <c r="O27" s="47"/>
      <c r="P27" s="47"/>
      <c r="Q27" s="47"/>
      <c r="R27" s="48"/>
      <c r="S27" s="48"/>
      <c r="T27" s="48"/>
      <c r="U27" s="48"/>
      <c r="V27" s="48"/>
      <c r="W27" s="48"/>
    </row>
    <row r="28" spans="1:23" ht="20.5" x14ac:dyDescent="0.45">
      <c r="A28" s="36"/>
      <c r="B28" s="37"/>
      <c r="C28" s="38"/>
      <c r="D28" s="39"/>
      <c r="E28" s="38"/>
      <c r="F28" s="38"/>
      <c r="G28" s="38"/>
      <c r="H28" s="45"/>
      <c r="I28" s="48"/>
      <c r="J28" s="47"/>
      <c r="K28" s="47"/>
      <c r="L28" s="47"/>
      <c r="M28" s="47"/>
      <c r="N28" s="47"/>
      <c r="O28" s="47"/>
      <c r="P28" s="47"/>
      <c r="Q28" s="47"/>
      <c r="R28" s="48"/>
      <c r="S28" s="48"/>
      <c r="T28" s="48"/>
      <c r="U28" s="48"/>
      <c r="V28" s="48"/>
      <c r="W28" s="48"/>
    </row>
    <row r="29" spans="1:23" ht="20.5" x14ac:dyDescent="0.45">
      <c r="A29" s="36"/>
      <c r="B29" s="37"/>
      <c r="C29" s="38"/>
      <c r="D29" s="39"/>
      <c r="E29" s="38"/>
      <c r="F29" s="38"/>
      <c r="G29" s="38"/>
      <c r="H29" s="45"/>
      <c r="I29" s="48"/>
      <c r="J29" s="47"/>
      <c r="K29" s="47"/>
      <c r="L29" s="47"/>
      <c r="M29" s="47"/>
      <c r="N29" s="47"/>
      <c r="O29" s="47"/>
      <c r="P29" s="47"/>
      <c r="Q29" s="47"/>
      <c r="R29" s="48"/>
      <c r="S29" s="48"/>
      <c r="T29" s="48"/>
      <c r="U29" s="48"/>
      <c r="V29" s="48"/>
      <c r="W29" s="48"/>
    </row>
    <row r="30" spans="1:23" ht="20.5" x14ac:dyDescent="0.45">
      <c r="A30" s="36"/>
      <c r="B30" s="37"/>
      <c r="C30" s="38"/>
      <c r="D30" s="39"/>
      <c r="E30" s="38"/>
      <c r="F30" s="38"/>
      <c r="G30" s="38"/>
      <c r="H30" s="45"/>
      <c r="I30" s="48"/>
      <c r="J30" s="47"/>
      <c r="K30" s="47"/>
      <c r="L30" s="47"/>
      <c r="M30" s="47"/>
      <c r="N30" s="47"/>
      <c r="O30" s="47"/>
      <c r="P30" s="47"/>
      <c r="Q30" s="47"/>
      <c r="R30" s="48"/>
      <c r="S30" s="48"/>
      <c r="T30" s="48"/>
      <c r="U30" s="48"/>
      <c r="V30" s="48"/>
      <c r="W30" s="48"/>
    </row>
    <row r="31" spans="1:23" ht="20.5" x14ac:dyDescent="0.45">
      <c r="A31" s="36"/>
      <c r="B31" s="37"/>
      <c r="C31" s="38"/>
      <c r="D31" s="39"/>
      <c r="E31" s="38"/>
      <c r="F31" s="38"/>
      <c r="G31" s="38"/>
      <c r="H31" s="45"/>
      <c r="I31" s="48"/>
      <c r="J31" s="47"/>
      <c r="K31" s="47"/>
      <c r="L31" s="47"/>
      <c r="M31" s="47"/>
      <c r="N31" s="47"/>
      <c r="O31" s="47"/>
      <c r="P31" s="47"/>
      <c r="Q31" s="47"/>
      <c r="R31" s="48"/>
      <c r="S31" s="48"/>
      <c r="T31" s="48"/>
      <c r="U31" s="48"/>
      <c r="V31" s="48"/>
      <c r="W31" s="48"/>
    </row>
    <row r="32" spans="1:23" ht="20.5" x14ac:dyDescent="0.45">
      <c r="A32" s="36"/>
      <c r="B32" s="37"/>
      <c r="C32" s="38"/>
      <c r="D32" s="39"/>
      <c r="E32" s="38"/>
      <c r="F32" s="38"/>
      <c r="G32" s="38"/>
      <c r="H32" s="49"/>
      <c r="I32" s="38"/>
      <c r="J32" s="50"/>
      <c r="K32" s="50"/>
      <c r="L32" s="50"/>
      <c r="M32" s="50"/>
      <c r="N32" s="50"/>
      <c r="O32" s="50"/>
      <c r="P32" s="50"/>
      <c r="Q32" s="50"/>
      <c r="R32" s="51"/>
      <c r="S32" s="51"/>
      <c r="T32" s="51"/>
      <c r="U32" s="51"/>
      <c r="V32" s="51"/>
      <c r="W32" s="51"/>
    </row>
    <row r="33" spans="1:23" ht="20.5" x14ac:dyDescent="0.45">
      <c r="A33" s="36"/>
      <c r="B33" s="37"/>
      <c r="C33" s="38"/>
      <c r="D33" s="39"/>
      <c r="E33" s="38"/>
      <c r="F33" s="49"/>
      <c r="G33" s="38"/>
      <c r="H33" s="38"/>
      <c r="I33" s="38"/>
      <c r="J33" s="50"/>
      <c r="K33" s="6"/>
      <c r="L33" s="6"/>
      <c r="M33" s="50"/>
      <c r="N33" s="50"/>
      <c r="O33" s="52"/>
      <c r="P33" s="52"/>
      <c r="Q33" s="52"/>
      <c r="R33" s="51"/>
      <c r="S33" s="53"/>
      <c r="T33" s="53"/>
      <c r="U33" s="53"/>
      <c r="V33" s="53"/>
      <c r="W33" s="53"/>
    </row>
    <row r="34" spans="1:23" ht="20.5" x14ac:dyDescent="0.45">
      <c r="A34" s="36"/>
      <c r="B34" s="5"/>
      <c r="C34" s="5"/>
      <c r="D34" s="49"/>
      <c r="E34" s="49"/>
      <c r="F34" s="54"/>
      <c r="G34" s="55"/>
      <c r="H34" s="55"/>
      <c r="I34" s="55"/>
      <c r="J34" s="55"/>
      <c r="K34" s="4" t="s">
        <v>4</v>
      </c>
      <c r="L34" s="4"/>
      <c r="M34" s="56"/>
      <c r="N34" s="57"/>
      <c r="O34" s="3" t="s">
        <v>46</v>
      </c>
      <c r="P34" s="3"/>
      <c r="Q34" s="3"/>
      <c r="R34" s="58"/>
      <c r="S34" s="10" t="s">
        <v>47</v>
      </c>
      <c r="T34" s="10"/>
      <c r="U34" s="10"/>
      <c r="V34" s="10"/>
      <c r="W34" s="10"/>
    </row>
    <row r="35" spans="1:23" ht="20.5" x14ac:dyDescent="0.4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</row>
  </sheetData>
  <mergeCells count="17">
    <mergeCell ref="A2:B2"/>
    <mergeCell ref="C2:E2"/>
    <mergeCell ref="A4:B4"/>
    <mergeCell ref="C4:E4"/>
    <mergeCell ref="C5:E5"/>
    <mergeCell ref="S34:W34"/>
    <mergeCell ref="A7:B7"/>
    <mergeCell ref="A3:B3"/>
    <mergeCell ref="C3:E3"/>
    <mergeCell ref="C7:E7"/>
    <mergeCell ref="C8:E8"/>
    <mergeCell ref="K33:L33"/>
    <mergeCell ref="B34:C34"/>
    <mergeCell ref="K34:L34"/>
    <mergeCell ref="O34:Q34"/>
    <mergeCell ref="A6:B6"/>
    <mergeCell ref="C6:E6"/>
  </mergeCells>
  <printOptions horizontalCentered="1"/>
  <pageMargins left="0.90551181102362199" right="0.90551181102362199" top="1.37795275590551" bottom="0.78740157480314998" header="0.31496062992126" footer="0.31496062992126"/>
  <pageSetup paperSize="9" scale="29" fitToHeight="0" orientation="landscape" r:id="rId1"/>
  <headerFooter scaleWithDoc="0">
    <oddHeader>&amp;L&amp;"Fira Sans,Standard"&amp;14&amp;K646363FB Fibu 5.3.1.2 Reisekostenabrechnung
&amp;"Fira Sans Medium,Standard"
&amp;"Fira Sans,Standard"- QMH -&amp;R&amp;G</oddHeader>
    <oddFooter>&amp;L&amp;"Fira Sans,Standard"&amp;9&amp;K646363Freigabe: 01.12.2024&amp;R&amp;"Fira Sans,Standard"&amp;9&amp;K646363Seite &amp;P von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5.3.1.2 FB Fibu Reisekostenabrechnung</dc:title>
  <dc:subject/>
  <dc:creator>Tanja</dc:creator>
  <cp:keywords/>
  <dc:description>Apotheke &amp; Großhandel</dc:description>
  <cp:lastModifiedBy>Jürgensen, Sven</cp:lastModifiedBy>
  <cp:lastPrinted>2021-04-08T11:00:50Z</cp:lastPrinted>
  <dcterms:created xsi:type="dcterms:W3CDTF">2020-11-01T17:00:10Z</dcterms:created>
  <dcterms:modified xsi:type="dcterms:W3CDTF">2026-01-26T09:36:22Z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ox_Size">
    <vt:lpwstr>170390</vt:lpwstr>
  </property>
  <property fmtid="{D5CDD505-2E9C-101B-9397-08002B2CF9AE}" pid="3" name="rox_ID">
    <vt:lpwstr>2705</vt:lpwstr>
  </property>
  <property fmtid="{D5CDD505-2E9C-101B-9397-08002B2CF9AE}" pid="4" name="rox_Title">
    <vt:lpwstr>5.3.1.2 FB Fibu Reisekostenabrechnung</vt:lpwstr>
  </property>
  <property fmtid="{D5CDD505-2E9C-101B-9397-08002B2CF9AE}" pid="5" name="rox_Status">
    <vt:lpwstr>freigegeben</vt:lpwstr>
  </property>
  <property fmtid="{D5CDD505-2E9C-101B-9397-08002B2CF9AE}" pid="6" name="rox_Revision">
    <vt:lpwstr>01</vt:lpwstr>
  </property>
  <property fmtid="{D5CDD505-2E9C-101B-9397-08002B2CF9AE}" pid="7" name="rox_Description">
    <vt:lpwstr>Apotheke &amp; Großhandel</vt:lpwstr>
  </property>
  <property fmtid="{D5CDD505-2E9C-101B-9397-08002B2CF9AE}" pid="8" name="rox_DocType">
    <vt:lpwstr>Formblatt intern</vt:lpwstr>
  </property>
  <property fmtid="{D5CDD505-2E9C-101B-9397-08002B2CF9AE}" pid="9" name="rox_UpdatedBy">
    <vt:lpwstr>System, roXtra</vt:lpwstr>
  </property>
  <property fmtid="{D5CDD505-2E9C-101B-9397-08002B2CF9AE}" pid="10" name="rox_UpdatedAt">
    <vt:lpwstr>04.06.2025</vt:lpwstr>
  </property>
  <property fmtid="{D5CDD505-2E9C-101B-9397-08002B2CF9AE}" pid="11" name="rox_DocPath">
    <vt:lpwstr>Dokumente/01 - QM-HANDBUCH/05 -Do- Finanzbuchhaltung/5.3 Kreditoren</vt:lpwstr>
  </property>
  <property fmtid="{D5CDD505-2E9C-101B-9397-08002B2CF9AE}" pid="12" name="rox_ParentDocTitle">
    <vt:lpwstr>5.3 Kreditoren</vt:lpwstr>
  </property>
  <property fmtid="{D5CDD505-2E9C-101B-9397-08002B2CF9AE}" pid="13" name="rox_FileName">
    <vt:lpwstr>FB Fibu 5.3.1.2 Reisekostenabrechnung (01.12.2024) (03-0).xlsx</vt:lpwstr>
  </property>
  <property fmtid="{D5CDD505-2E9C-101B-9397-08002B2CF9AE}" pid="14" name="rox_Wiedervorlage">
    <vt:lpwstr>31.05.2027</vt:lpwstr>
  </property>
  <property fmtid="{D5CDD505-2E9C-101B-9397-08002B2CF9AE}" pid="15" name="rox_ISO90012015">
    <vt:lpwstr>08 Betrieb</vt:lpwstr>
  </property>
  <property fmtid="{D5CDD505-2E9C-101B-9397-08002B2CF9AE}" pid="16" name="rox_ISO90012015_2">
    <vt:lpwstr/>
  </property>
  <property fmtid="{D5CDD505-2E9C-101B-9397-08002B2CF9AE}" pid="17" name="rox_ISO90012015_3">
    <vt:lpwstr/>
  </property>
  <property fmtid="{D5CDD505-2E9C-101B-9397-08002B2CF9AE}" pid="18" name="rox_ISO90012015_4">
    <vt:lpwstr/>
  </property>
  <property fmtid="{D5CDD505-2E9C-101B-9397-08002B2CF9AE}" pid="19" name="rox_ISO90012015_5">
    <vt:lpwstr/>
  </property>
  <property fmtid="{D5CDD505-2E9C-101B-9397-08002B2CF9AE}" pid="20" name="rox_GeltungsbereichTree">
    <vt:lpwstr>5.3 Kreditoren, 5.3 Kreditoren</vt:lpwstr>
  </property>
  <property fmtid="{D5CDD505-2E9C-101B-9397-08002B2CF9AE}" pid="21" name="rox_GeltungsbereichTree_2">
    <vt:lpwstr/>
  </property>
  <property fmtid="{D5CDD505-2E9C-101B-9397-08002B2CF9AE}" pid="22" name="rox_GeltungsbereichTree_3">
    <vt:lpwstr/>
  </property>
  <property fmtid="{D5CDD505-2E9C-101B-9397-08002B2CF9AE}" pid="23" name="rox_GeltungsbereichTree_4">
    <vt:lpwstr/>
  </property>
  <property fmtid="{D5CDD505-2E9C-101B-9397-08002B2CF9AE}" pid="24" name="rox_GeltungsbereichTree_5">
    <vt:lpwstr/>
  </property>
  <property fmtid="{D5CDD505-2E9C-101B-9397-08002B2CF9AE}" pid="25" name="rox_step_bearbeitung_d">
    <vt:lpwstr/>
  </property>
  <property fmtid="{D5CDD505-2E9C-101B-9397-08002B2CF9AE}" pid="26" name="rox_step_bearbeitung_u">
    <vt:lpwstr/>
  </property>
  <property fmtid="{D5CDD505-2E9C-101B-9397-08002B2CF9AE}" pid="27" name="rox_step_bearbeiter">
    <vt:lpwstr>-</vt:lpwstr>
  </property>
  <property fmtid="{D5CDD505-2E9C-101B-9397-08002B2CF9AE}" pid="28" name="rox_step_formellepruefung_d">
    <vt:lpwstr/>
  </property>
  <property fmtid="{D5CDD505-2E9C-101B-9397-08002B2CF9AE}" pid="29" name="rox_step_formellepruefung_u">
    <vt:lpwstr>Liencke, Nadine</vt:lpwstr>
  </property>
  <property fmtid="{D5CDD505-2E9C-101B-9397-08002B2CF9AE}" pid="30" name="rox_step_formellerpruefer">
    <vt:lpwstr>Liencke, Nadine...</vt:lpwstr>
  </property>
  <property fmtid="{D5CDD505-2E9C-101B-9397-08002B2CF9AE}" pid="31" name="rox_step_freigabe_d">
    <vt:lpwstr>01.06.2025</vt:lpwstr>
  </property>
  <property fmtid="{D5CDD505-2E9C-101B-9397-08002B2CF9AE}" pid="32" name="rox_step_freigabe_u">
    <vt:lpwstr>Werther, Rainer W.</vt:lpwstr>
  </property>
  <property fmtid="{D5CDD505-2E9C-101B-9397-08002B2CF9AE}" pid="33" name="rox_step_freigeber">
    <vt:lpwstr>Werther, Rainer W....</vt:lpwstr>
  </property>
  <property fmtid="{D5CDD505-2E9C-101B-9397-08002B2CF9AE}" pid="34" name="rox_step_publication_d">
    <vt:lpwstr/>
  </property>
  <property fmtid="{D5CDD505-2E9C-101B-9397-08002B2CF9AE}" pid="35" name="rox_step_validation_d">
    <vt:lpwstr/>
  </property>
  <property fmtid="{D5CDD505-2E9C-101B-9397-08002B2CF9AE}" pid="36" name="rox_step_validation_u">
    <vt:lpwstr/>
  </property>
  <property fmtid="{D5CDD505-2E9C-101B-9397-08002B2CF9AE}" pid="37" name="rox_Meta">
    <vt:lpwstr>26</vt:lpwstr>
  </property>
  <property fmtid="{D5CDD505-2E9C-101B-9397-08002B2CF9AE}" pid="38" name="rox_Meta0">
    <vt:lpwstr>&lt;fields&gt;&lt;Field id="rox_Size" caption="Dateigröße" orderid="11" /&gt;&lt;Field id="rox_ID" caption="ID" orderid="31" /&gt;&lt;Field id="rox_</vt:lpwstr>
  </property>
  <property fmtid="{D5CDD505-2E9C-101B-9397-08002B2CF9AE}" pid="39" name="rox_Meta1">
    <vt:lpwstr>Title" caption="Titel" orderid="1" /&gt;&lt;Field id="rox_Status" caption="Status" orderid="3" /&gt;&lt;Field id="rox_Revision" caption="Re</vt:lpwstr>
  </property>
  <property fmtid="{D5CDD505-2E9C-101B-9397-08002B2CF9AE}" pid="40" name="rox_Meta2">
    <vt:lpwstr>vision" orderid="4" /&gt;&lt;Field id="rox_Description" caption="Beschreibung" orderid="5" /&gt;&lt;Field id="rox_DocType" caption="Dokumen</vt:lpwstr>
  </property>
  <property fmtid="{D5CDD505-2E9C-101B-9397-08002B2CF9AE}" pid="41" name="rox_Meta3">
    <vt:lpwstr>tentyp" orderid="10" /&gt;&lt;Field id="rox_UpdatedBy" caption="Geändert durch" orderid="15" /&gt;&lt;Field id="rox_UpdatedAt" caption="Geä</vt:lpwstr>
  </property>
  <property fmtid="{D5CDD505-2E9C-101B-9397-08002B2CF9AE}" pid="42" name="rox_Meta4">
    <vt:lpwstr>ndert am" orderid="14" /&gt;&lt;Field id="rox_DocPath" caption="Pfad" orderid="32" /&gt;&lt;Field id="rox_ParentDocTitle" caption="Ordner</vt:lpwstr>
  </property>
  <property fmtid="{D5CDD505-2E9C-101B-9397-08002B2CF9AE}" pid="43" name="rox_Meta5">
    <vt:lpwstr>" orderid="33" /&gt;&lt;Field id="rox_FileName" caption="Dateiname" orderid="2" /&gt;&lt;Field id="rox_Wiedervorlage" caption="Wiedervorlag</vt:lpwstr>
  </property>
  <property fmtid="{D5CDD505-2E9C-101B-9397-08002B2CF9AE}" pid="44" name="rox_Meta6">
    <vt:lpwstr>e" orderid="6" /&gt;&lt;Field id="rox_ISO90012015" caption="ISO 9001:2015" orderid="7" /&gt;&lt;Field id="rox_ISO90012015_2" caption="ISO 9</vt:lpwstr>
  </property>
  <property fmtid="{D5CDD505-2E9C-101B-9397-08002B2CF9AE}" pid="45" name="rox_Meta7">
    <vt:lpwstr>001:2015_2" orderid="34" /&gt;&lt;Field id="rox_ISO90012015_3" caption="ISO 9001:2015_3" orderid="35" /&gt;&lt;Field id="rox_ISO90012015_4</vt:lpwstr>
  </property>
  <property fmtid="{D5CDD505-2E9C-101B-9397-08002B2CF9AE}" pid="46" name="rox_Meta8">
    <vt:lpwstr>" caption="ISO 9001:2015_4" orderid="36" /&gt;&lt;Field id="rox_ISO90012015_5" caption="ISO 9001:2015_5" orderid="37" /&gt;&lt;Field id="ro</vt:lpwstr>
  </property>
  <property fmtid="{D5CDD505-2E9C-101B-9397-08002B2CF9AE}" pid="47" name="rox_Meta9">
    <vt:lpwstr>x_GeltungsbereichTree" caption="Geltungsbereich" orderid="8" /&gt;&lt;Field id="rox_GeltungsbereichTree_2" caption="Geltungsbereich_2</vt:lpwstr>
  </property>
  <property fmtid="{D5CDD505-2E9C-101B-9397-08002B2CF9AE}" pid="48" name="rox_Meta10">
    <vt:lpwstr>" orderid="38" /&gt;&lt;Field id="rox_GeltungsbereichTree_3" caption="Geltungsbereich_3" orderid="39" /&gt;&lt;Field id="rox_Geltungsbereic</vt:lpwstr>
  </property>
  <property fmtid="{D5CDD505-2E9C-101B-9397-08002B2CF9AE}" pid="49" name="rox_Meta11">
    <vt:lpwstr>hTree_4" caption="Geltungsbereich_4" orderid="40" /&gt;&lt;Field id="rox_GeltungsbereichTree_5" caption="Geltungsbereich_5" orderid="</vt:lpwstr>
  </property>
  <property fmtid="{D5CDD505-2E9C-101B-9397-08002B2CF9AE}" pid="50" name="rox_Meta12">
    <vt:lpwstr>41" /&gt;&lt;Field id="rox_step_bearbeitung_d" caption="Bearbeitung abgeschlossen am" orderid="16" /&gt;&lt;Field id="rox_step_bearbeitung_</vt:lpwstr>
  </property>
  <property fmtid="{D5CDD505-2E9C-101B-9397-08002B2CF9AE}" pid="51" name="rox_Meta13">
    <vt:lpwstr>u" caption="Bearbeitung abgeschlossen durch" orderid="17" /&gt;&lt;Field id="rox_step_bearbeiter" caption="Bearbeiter (alle)" type="r</vt:lpwstr>
  </property>
  <property fmtid="{D5CDD505-2E9C-101B-9397-08002B2CF9AE}" pid="52" name="rox_Meta14">
    <vt:lpwstr>oleconcat" orderid="18"&gt;-&lt;/Field&gt;&lt;Field id="rox_step_formellepruefung_d" caption="Formelle Prüfung abgeschlossen am" orderid="1</vt:lpwstr>
  </property>
  <property fmtid="{D5CDD505-2E9C-101B-9397-08002B2CF9AE}" pid="53" name="rox_Meta15">
    <vt:lpwstr>9" /&gt;&lt;Field id="rox_step_formellepruefung_u" caption="Formelle Prüfung abgeschlossen durch" orderid="20" /&gt;&lt;Field id="rox_step_</vt:lpwstr>
  </property>
  <property fmtid="{D5CDD505-2E9C-101B-9397-08002B2CF9AE}" pid="54" name="rox_Meta16">
    <vt:lpwstr>formellerpruefer" caption="Formeller Prüfer (alle)" type="roleconcat" orderid="21"&gt;Liencke, Nadine - 01.06.2025 00:00:00&lt;/Field</vt:lpwstr>
  </property>
  <property fmtid="{D5CDD505-2E9C-101B-9397-08002B2CF9AE}" pid="55" name="rox_Meta17">
    <vt:lpwstr>&gt;&lt;Field id="rox_step_freigabe_d" caption="Freigabe abgeschlossen am" orderid="22" /&gt;&lt;Field id="rox_step_freigabe_u" caption="Fr</vt:lpwstr>
  </property>
  <property fmtid="{D5CDD505-2E9C-101B-9397-08002B2CF9AE}" pid="56" name="rox_Meta18">
    <vt:lpwstr>eigabe abgeschlossen durch" orderid="23" /&gt;&lt;Field id="rox_step_freigeber" caption="Freigeber (alle)" type="roleconcat" orderid=</vt:lpwstr>
  </property>
  <property fmtid="{D5CDD505-2E9C-101B-9397-08002B2CF9AE}" pid="57" name="rox_Meta19">
    <vt:lpwstr>"24"&gt;Werther, Rainer W. - 01.06.2025 00:00:00&lt;/Field&gt;&lt;Field id="rox_step_publication_d" caption="Veröffentlicht am" orderid="25</vt:lpwstr>
  </property>
  <property fmtid="{D5CDD505-2E9C-101B-9397-08002B2CF9AE}" pid="58" name="rox_Meta20">
    <vt:lpwstr>" /&gt;&lt;Field id="rox_step_validation_d" caption="Gültigkeitsprüfung abgeschlossen am" orderid="26" /&gt;&lt;Field id="rox_step_validati</vt:lpwstr>
  </property>
  <property fmtid="{D5CDD505-2E9C-101B-9397-08002B2CF9AE}" pid="59" name="rox_Meta21">
    <vt:lpwstr>on_u" caption="Gültigkeitsprüfung abgeschlossen durch" orderid="27" /&gt;&lt;GlobalFieldHandler url="https://APS-roXtra01.aps.local/R</vt:lpwstr>
  </property>
  <property fmtid="{D5CDD505-2E9C-101B-9397-08002B2CF9AE}" pid="60" name="rox_Meta22">
    <vt:lpwstr>oxtra/doc/DownloadGlobalFieldHandler.ashx?token=eyJhbGciOiJIUzI1NiIsImtpZCI6IjNlMjk3MDA2LTMwMmUtNGI4Ni05MTUxLTc3YWYzOWRhYjg0MyI</vt:lpwstr>
  </property>
  <property fmtid="{D5CDD505-2E9C-101B-9397-08002B2CF9AE}" pid="61" name="rox_Meta23">
    <vt:lpwstr>sInR5cCI6IkpXVCJ9.eyJVc2VySUQiOiItMSIsInN1YiI6IjAwMDAwMDAwLTAwMDAtMDAwMC0wMDAwLTAwMDAwMDAwMDAwMCIsInJlcXVlc3RlZEJ5Q2xpZW50SUQiO</vt:lpwstr>
  </property>
  <property fmtid="{D5CDD505-2E9C-101B-9397-08002B2CF9AE}" pid="62" name="rox_Meta24">
    <vt:lpwstr>iIzZTI5NzAwNi0zMDJlLTRiODYtOTE1MS03N2FmMzlkYWI4NDMiLCJuYmYiOjE3Njg5MjQ2NTMsImV4cCI6MTc2ODkyODI1MywiaWF0IjoxNzY4OTI0NjUzLCJpc3Mi</vt:lpwstr>
  </property>
  <property fmtid="{D5CDD505-2E9C-101B-9397-08002B2CF9AE}" pid="63" name="rox_Meta25">
    <vt:lpwstr>OiJyb1h0cmEifQ.RTLLeJYi7Pd4PZqABOzeNNeTQyMGZea2Cx94CejEH0g" /&gt;&lt;/fields&gt;</vt:lpwstr>
  </property>
</Properties>
</file>